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6="http://schemas.microsoft.com/office/spreadsheetml/2016/revision6" xmlns:unk1="http://schemas.microsoft.com/office/spreadsheetml/2010/11/main" xmlns:r="http://schemas.openxmlformats.org/officeDocument/2006/relationships"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mc:Ignorable="unk1 xr xr6 xr10 xr2">
  <s:fileVersion appName="xl" lastEdited="7" lowestEdited="6" rupBuild="20417"/>
  <s:workbookPr defaultThemeVersion="166925"/>
  <s:bookViews>
    <s:workbookView xr2:uid="{00000000-000D-0000-FFFF-FFFF00000000}" xWindow="0" yWindow="0" windowWidth="23040" windowHeight="8535"/>
  </s:bookViews>
  <s:sheets>
    <s:sheet name="Лист1" sheetId="1" state="visible" r:id="rId1"/>
  </s:sheets>
  <s:definedNames>
    <s:definedName name="_xlnm.Print_Area" localSheetId="0">Лист1!$A$1:$J$42</s:definedName>
  </s:definedNames>
  <s:calcPr calcId="191029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<s:sst xmlns:s="http://schemas.openxmlformats.org/spreadsheetml/2006/main" count="71" uniqueCount="42">
  <s:si>
    <s:t>всего</s:t>
  </s:si>
  <s:si>
    <s:t>Справочно</s:t>
  </s:si>
  <s:si>
    <s:t>всего (тыс. руб.)</s:t>
  </s:si>
  <s:si>
    <s:t>на одно застрахованное лицо в год (руб.)</s:t>
  </s:si>
  <s:si>
    <s:t>2025 год</s:t>
  </s:si>
  <s:si>
    <s:t>Стоимость территориальной программы государственных гарантий всего (сумма строк 02 + 03), в том числе:</s:t>
  </s:si>
  <s:si>
    <s:t>2026 год</s:t>
  </s:si>
  <s:si>
    <s:t>№ строки</s:t>
  </s:si>
  <s:si>
    <s:t>2027 год</s:t>
  </s:si>
  <s:si>
    <s:t>Источники финансового обеспечения территориальной программы государственных гарантий бесплатного оказания гражданам медицинской помощи (далее - территориальная программа  государственных гарантий)</s:t>
  </s:si>
  <s:si>
    <s:t>Расходы на обеспечение выполнения Территориальным фондом ОМС своих функций</s:t>
  </s:si>
  <s:si>
    <s:t>Стоимость территориальной программы государственных гарантий бесплатного оказания гражданам медицинской помощи по источникам финансового обеспечения на 2025 год и на плановый период 2026 и 2027 годов</s:t>
  </s:si>
  <s:si>
    <s:t>Справочные данные, использованные при расчете стоимости территориальной программы государственных гарантий  за счет бюджетных ассигнований консолидированного бюджета субъекта Российской Федерации</s:t>
  </s:si>
  <s:si>
    <s:t>Численность населения субъекта Российской Федерации по данным Территориального органа Федеральной службы госудаственной статистики  (человек)</s:t>
  </s:si>
  <s:si>
    <s:t xml:space="preserve">на 1 жителя </s:t>
  </s:si>
  <s:si>
    <s:t>Стоимость территориальной программы  государственных гарантий</s:t>
  </s:si>
  <s:si>
    <s:t>Х</s:t>
  </s:si>
  <s:si>
    <s:t>».</s:t>
  </s:si>
  <s:si>
    <s:t>1.2.  Межбюджетные трансферты бюджета субъекта Российской Федерации на финансовое обеспечение территориальной программы ОМС в случае установления дополнительного объема страхового обеспечения по страховым случаям, установленным базовой программой ОМС</s:t>
  </s:si>
  <s:si>
    <s:t>1.3. Прочие поступления</s:t>
  </s:si>
  <s:si>
    <s:t>2. Межбюджетные трансферты  бюджета субъекта Российской Федерации на финансовое обеспечение дополнительных видов и условий оказания медицинской помощи, предоставляемых в дополнение к установленным базовой программой ОМС, из них:</s:t>
  </s:si>
  <s:si>
    <s:t>2.1. Межбюджетные трансферты, передаваемые из бюджета субъекта Российской Федерации в бюджет Территориального фонда ОМС на финансовое обеспечение дополнительных видов и условий оказания медицинской помощи, предоставляемых в дополнение к установленным базовой программой ОМС</s:t>
  </s:si>
  <s:si>
    <s:t>2.2. Межбюджетные трансферты, передаваемые из бюджета субъекта Российской Федерации в бюджет Территориального фонда ОМС на финансовое обеспечение расходов, не включенных в структуру тарифов на оплату медицинской помощи в рамках базовой программы ОМС</s:t>
  </s:si>
  <s:si>
    <s:t>«Приложение № 1
к программе государственных гарантий бесплатного оказания гражданам медицинской помощи на 2025 год и на плановый период 2026 и 2027 годов на территории Воронежской области</s:t>
  </s:si>
  <s:si>
    <s:t>Численность застрахованных: 2 258 925 человек.</s:t>
  </s:si>
  <s:si>
    <s:t>Утвержденная постановлением Правительства Воронежской области от 26.12.2024 № 865 «О программе государственных гарантий бесплатного оказания гражданам медицинской помощи на 2025 год и на плановый период 2026 и 2027 годов на территории Воронежской области» стоимость территориальной программы  государственных гарантий</s:t>
  </s:si>
  <s:si>
    <s:t>II. Стоимость территориальной программы обязательного медицинского страхования (далее - ОМС)  всего ** (сумма строк 04 + 08)</s:t>
  </s:si>
  <s:si>
    <s:t>1. Стоимость территориальной программы ОМС  за счет средств ОМС в рамках базовой программы ОМС ** (сумма строк 05 + 06 + 07), в том числе:</s:t>
  </s:si>
  <s:si>
    <s:t>1.1. Субвенции из бюджета ФОМС **</s:t>
  </s:si>
  <s:si>
    <s:t>I. Средства консолидированного бюджета субъекта Российской Федерации *</s:t>
  </s:si>
  <s:si>
    <s:t xml:space="preserve">на 1 жителя 
(1 застрахованное лицо) в год </s:t>
  </s:si>
  <s:si>
    <s:t xml:space="preserve">на 1 жителя
(1 застрахованное лицо) в год </s:t>
  </s:si>
  <s:si>
    <s:t xml:space="preserve">на 1 жителя 
(1 застрахованное лицо) в год     </s:t>
  </s:si>
  <s:si>
    <s:t>тысяч рублей</s:t>
  </s:si>
  <s:si>
    <s:t>рублей</s:t>
  </s:si>
  <s:si>
    <s:t>* Без учета бюджетных ассигнований федерального бюджета на оказание отдельным категориям граждан государственной социальной помощи по обеспечению лекарственными препаратами, целевые программы, государственные программы, а также межбюджетных трансфертов (строки 06 и 08)</s:t>
  </s:si>
  <s:si>
    <s:t xml:space="preserve">Коэффициент доступности медицинской помощи, рассчитанный  в соответствии с методикой, утвержденной постановлением Правительства Российской Федерации от 05.05.2012 № 462 </s:t>
  </s:si>
  <s:si>
    <s:t xml:space="preserve">Коэффициент дифференциации, рассчитанный  в соответствии с методикой, утвержденной постановлением Правительства Российской Федерации от 05.05.2012 № 462 </s:t>
  </s:si>
  <s:si>
    <s:t>Плановый период</s:t>
  </s:si>
  <s:si>
    <s:t>Утвержденные Законом Воронежской области от 19.12.2024 № 127-ОЗ «Об областном бюджете на 2025 год и на плановый период 2026 и 2027 годов», Законом Воронежской области от 19.12.2024 № 128-ОЗ «О бюджете Территориального фонда обязательного медицинского страхования Воронежской области на 2025 год и на плановый период 2026 и 2027 годов» расходы на финансовое обеспечение территориальной программы государственных гарантий</s:t>
  </s:si>
  <s:si>
    <s:r>
      <s:t xml:space="preserve">** Без учета расходов на обеспечение выполнения территориальными фондами ОМС своих функций, предусмотренных законом о бюджете Территориального фонда ОМС по разделу 01 </s:t>
    </s:r>
    <s:r>
      <s:rPr>
        <s:rFont val="Calibri"/>
        <s:charset val="204"/>
        <s:family val="2"/>
        <s:sz val="12"/>
      </s:rPr>
      <s:t>«</s:t>
    </s:r>
    <s:r>
      <s:rPr>
        <s:rFont val="Times New Roman"/>
        <s:charset val="204"/>
        <s:family val="1"/>
        <s:sz val="12"/>
      </s:rPr>
      <s:t>Общегосударственные вопросы», расходов на мероприятия по ликвидации кадрового дефицита в медицинских организациях, оказывающих первичную медико-санитарную помощь, расходов на финансовое обеспечение медицинской помощи, оказываемой медицинскими организациями, подведомственным федеральным органам исполнительной власти, в рамках базовой программы ОМС за счет средств бюджета Федерального фонда ОМС.</s:t>
    </s:r>
  </s:si>
  <s:si>
    <s:t>Приложение № 3
к постановлению Правительства 
Воронежской области от 15 января 2026 г. № 5</s:t>
  </s:si>
</s:sst>
</file>

<file path=xl/styles.xml><?xml version="1.0" encoding="utf-8"?>
<s:styleSheet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mc:Ignorable="x14ac x16r2 xr">
  <s:numFmts count="1">
    <s:numFmt numFmtId="164" formatCode="#,##0.0"/>
  </s:numFmts>
  <s:fonts x14ac:knownFonts="1" count="20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0"/>
      <s:sz val="11"/>
      <s:u val="single"/>
      <s:scheme val="minor"/>
    </s:font>
    <s:font>
      <s:name val="Times New Roman"/>
      <s:charset val="204"/>
      <s:family val="1"/>
      <s:sz val="12"/>
    </s:font>
    <s:font>
      <s:name val="Times New Roman"/>
      <s:charset val="204"/>
      <s:family val="1"/>
      <s:b val="1"/>
      <s:sz val="12"/>
    </s:font>
    <s:font>
      <s:name val="Calibri"/>
      <s:charset val="204"/>
      <s:family val="2"/>
      <s:sz val="11"/>
      <s:scheme val="minor"/>
    </s:font>
    <s:font>
      <s:name val="Times New Roman"/>
      <s:charset val="204"/>
      <s:family val="1"/>
      <s:color theme="1"/>
      <s:sz val="12"/>
    </s:font>
    <s:font>
      <s:name val="Calibri"/>
      <s:charset val="204"/>
      <s:family val="2"/>
      <s:color theme="1"/>
      <s:sz val="12"/>
      <s:scheme val="minor"/>
    </s:font>
    <s:font>
      <s:name val="Calibri"/>
      <s:charset val="204"/>
      <s:family val="2"/>
      <s:b val="1"/>
      <s:sz val="11"/>
      <s:scheme val="minor"/>
    </s:font>
    <s:font>
      <s:name val="Times New Roman"/>
      <s:charset val="204"/>
      <s:family val="1"/>
      <s:color theme="1"/>
      <s:sz val="11"/>
    </s:font>
    <s:font>
      <s:name val="Times New Roman"/>
      <s:charset val="204"/>
      <s:family val="1"/>
      <s:sz val="11"/>
    </s:font>
    <s:font>
      <s:name val="Calibri"/>
      <s:charset val="204"/>
      <s:family val="2"/>
      <s:sz val="14"/>
      <s:scheme val="minor"/>
    </s:font>
    <s:font>
      <s:name val="Arial Cyr"/>
      <s:charset val="204"/>
      <s:sz val="10"/>
    </s:font>
    <s:font>
      <s:name val="Times New Roman"/>
      <s:charset val="204"/>
      <s:family val="1"/>
      <s:color rgb="FF000000"/>
      <s:sz val="12"/>
    </s:font>
    <s:font>
      <s:name val="Times New Roman"/>
      <s:charset val="204"/>
      <s:family val="1"/>
      <s:sz val="10"/>
    </s:font>
    <s:font>
      <s:name val="Times New Roman"/>
      <s:charset val="204"/>
      <s:family val="1"/>
      <s:color indexed="8"/>
      <s:sz val="18"/>
    </s:font>
    <s:font>
      <s:name val="Times New Roman"/>
      <s:charset val="204"/>
      <s:family val="1"/>
      <s:color indexed="8"/>
      <s:sz val="12"/>
    </s:font>
    <s:font>
      <s:name val="Times New Roman"/>
      <s:charset val="204"/>
      <s:family val="1"/>
      <s:b val="1"/>
      <s:sz val="16"/>
    </s:font>
    <s:font>
      <s:name val="Calibri"/>
      <s:charset val="204"/>
      <s:family val="2"/>
      <s:sz val="12"/>
    </s:font>
    <s:font>
      <s:name val="Times New Roman"/>
      <s:charset val="204"/>
      <s:family val="1"/>
      <s:sz val="14"/>
    </s:font>
    <s:font>
      <s:name val="Calibri"/>
      <s:charset val="204"/>
      <s:family val="2"/>
      <s:color theme="1"/>
      <s:sz val="14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theme="0"/>
        <s:bgColor indexed="64"/>
      </s:patternFill>
    </s:fill>
  </s:fills>
  <s:borders count="9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/>
      <s:bottom style="thin">
        <s:color indexed="64"/>
      </s:bottom>
      <s:diagonal/>
    </s:border>
    <s:border>
      <s:left style="thin">
        <s:color indexed="64"/>
      </s:left>
      <s:right/>
      <s:top/>
      <s:bottom style="thin">
        <s:color indexed="64"/>
      </s:bottom>
      <s:diagonal/>
    </s:border>
    <s:border>
      <s:left/>
      <s:right style="thin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</s:borders>
  <s:cellStyleXfs count="3">
    <s:xf numFmtId="0" fontId="0" fillId="0" borderId="0"/>
    <s:xf numFmtId="0" fontId="1" fillId="0" borderId="0" applyNumberFormat="0" applyFill="0" applyBorder="0" applyAlignment="0" applyProtection="0"/>
    <s:xf numFmtId="0" fontId="11" fillId="0" borderId="0"/>
  </s:cellStyleXfs>
  <s:cellXfs count="58">
    <s:xf numFmtId="0" fontId="0" fillId="0" borderId="0" xfId="0"/>
    <s:xf numFmtId="0" fontId="2" fillId="0" borderId="0" xfId="0" applyFont="1"/>
    <s:xf numFmtId="0" fontId="2" fillId="0" borderId="0" xfId="0" applyFont="1" applyAlignment="1">
      <s:alignment horizontal="justify" vertical="center" mc:Ignorable="vyd"/>
    </s:xf>
    <s:xf numFmtId="0" fontId="2" fillId="0" borderId="1" xfId="0" applyFont="1" applyBorder="1" applyAlignment="1">
      <s:alignment vertical="center" wrapText="1" mc:Ignorable="vyd"/>
    </s:xf>
    <s:xf numFmtId="0" fontId="4" fillId="0" borderId="0" xfId="0" applyFont="1"/>
    <s:xf numFmtId="0" fontId="2" fillId="0" borderId="1" xfId="0" applyFont="1" applyBorder="1" applyAlignment="1">
      <s:alignment horizontal="center" vertical="center" wrapText="1" mc:Ignorable="vyd"/>
    </s:xf>
    <s:xf numFmtId="0" fontId="7" fillId="0" borderId="0" xfId="0" applyFont="1"/>
    <s:xf numFmtId="0" fontId="9" fillId="2" borderId="1" xfId="0" applyFont="1" applyFill="1" applyBorder="1" applyAlignment="1">
      <s:alignment horizontal="center" vertical="center" wrapText="1" mc:Ignorable="vyd"/>
    </s:xf>
    <s:xf numFmtId="0" fontId="8" fillId="0" borderId="1" xfId="0" applyFont="1" applyBorder="1" applyAlignment="1">
      <s:alignment horizontal="center" vertical="center" wrapText="1" mc:Ignorable="vyd"/>
    </s:xf>
    <s:xf numFmtId="0" fontId="4" fillId="0" borderId="1" xfId="0" applyFont="1" applyBorder="1" applyAlignment="1">
      <s:alignment horizontal="center" vertical="center" mc:Ignorable="vyd"/>
    </s:xf>
    <s:xf numFmtId="0" fontId="10" fillId="0" borderId="0" xfId="0" applyFont="1"/>
    <s:xf numFmtId="0" fontId="2" fillId="0" borderId="0" xfId="0" applyFont="1" applyBorder="1"/>
    <s:xf numFmtId="0" fontId="2" fillId="0" borderId="0" xfId="0" applyFont="1" applyBorder="1" applyAlignment="1">
      <s:alignment horizontal="right" vertical="center" mc:Ignorable="vyd"/>
    </s:xf>
    <s:xf numFmtId="164" fontId="2" fillId="0" borderId="1" xfId="0" applyNumberFormat="1" applyFont="1" applyBorder="1" applyAlignment="1">
      <s:alignment horizontal="center" vertical="center" wrapText="1" mc:Ignorable="vyd"/>
    </s:xf>
    <s:xf numFmtId="0" fontId="12" fillId="0" borderId="0" xfId="0" applyFont="1" applyFill="1" applyBorder="1" applyAlignment="1">
      <s:alignment horizontal="left" vertical="top" wrapText="1" mc:Ignorable="vyd"/>
    </s:xf>
    <s:xf numFmtId="0" fontId="13" fillId="0" borderId="0" xfId="0" applyFont="1"/>
    <s:xf numFmtId="0" fontId="14" fillId="0" borderId="0" xfId="0" applyFont="1" applyAlignment="1">
      <s:alignment vertical="center" wrapText="1" mc:Ignorable="vyd"/>
    </s:xf>
    <s:xf numFmtId="164" fontId="2" fillId="0" borderId="1" xfId="0" applyNumberFormat="1" applyFont="1" applyFill="1" applyBorder="1" applyAlignment="1">
      <s:alignment horizontal="center" vertical="center" wrapText="1" mc:Ignorable="vyd"/>
    </s:xf>
    <s:xf numFmtId="0" fontId="2" fillId="0" borderId="0" xfId="0" applyFont="1" applyFill="1"/>
    <s:xf numFmtId="0" fontId="2" fillId="0" borderId="0" xfId="0" applyFont="1" applyFill="1" applyBorder="1" applyAlignment="1">
      <s:alignment horizontal="right" vertical="center" wrapText="1" mc:Ignorable="vyd"/>
    </s:xf>
    <s:xf numFmtId="0" fontId="4" fillId="0" borderId="0" xfId="0" applyFont="1" applyFill="1"/>
    <s:xf numFmtId="164" fontId="2" fillId="0" borderId="1" xfId="0" applyNumberFormat="1" applyFont="1" applyBorder="1" applyAlignment="1">
      <s:alignment horizontal="center" vertical="center" mc:Ignorable="vyd"/>
    </s:xf>
    <s:xf numFmtId="0" fontId="2" fillId="0" borderId="1" xfId="1" applyFont="1" applyBorder="1" applyAlignment="1">
      <s:alignment vertical="center" wrapText="1" mc:Ignorable="vyd"/>
    </s:xf>
    <s:xf numFmtId="164" fontId="18" fillId="0" borderId="8" xfId="0" applyNumberFormat="1" applyFont="1" applyFill="1" applyBorder="1" applyAlignment="1">
      <s:alignment horizontal="center" vertical="center" wrapText="1" mc:Ignorable="vyd"/>
    </s:xf>
    <s:xf numFmtId="0" fontId="12" fillId="0" borderId="0" xfId="0" applyFont="1" applyFill="1" applyBorder="1" applyAlignment="1">
      <s:alignment horizontal="left" vertical="top" wrapText="1" mc:Ignorable="vyd"/>
    </s:xf>
    <s:xf numFmtId="0" fontId="15" fillId="0" borderId="0" xfId="0" applyFont="1" applyAlignment="1">
      <s:alignment horizontal="left" vertical="center" wrapText="1" mc:Ignorable="vyd"/>
    </s:xf>
    <s:xf numFmtId="0" fontId="2" fillId="0" borderId="1" xfId="0" applyFont="1" applyBorder="1" applyAlignment="1">
      <s:alignment horizontal="center" vertical="center" wrapText="1" mc:Ignorable="vyd"/>
    </s:xf>
    <s:xf numFmtId="0" fontId="0" fillId="0" borderId="1" xfId="0" applyFont="1" applyBorder="1" applyAlignment="1"/>
    <s:xf numFmtId="0" fontId="3" fillId="0" borderId="5" xfId="0" applyFont="1" applyBorder="1" applyAlignment="1">
      <s:alignment horizontal="center" wrapText="1" mc:Ignorable="vyd"/>
    </s:xf>
    <s:xf numFmtId="0" fontId="0" fillId="0" borderId="4" xfId="0" applyBorder="1" applyAlignment="1">
      <s:alignment horizontal="center" wrapText="1" mc:Ignorable="vyd"/>
    </s:xf>
    <s:xf numFmtId="0" fontId="0" fillId="0" borderId="6" xfId="0" applyBorder="1" applyAlignment="1">
      <s:alignment horizontal="center" wrapText="1" mc:Ignorable="vyd"/>
    </s:xf>
    <s:xf numFmtId="3" fontId="2" fillId="0" borderId="1" xfId="0" applyNumberFormat="1" applyFont="1" applyBorder="1" applyAlignment="1">
      <s:alignment horizontal="center" vertical="center" wrapText="1" mc:Ignorable="vyd"/>
    </s:xf>
    <s:xf numFmtId="3" fontId="0" fillId="0" borderId="1" xfId="0" applyNumberFormat="1" applyBorder="1" applyAlignment="1">
      <s:alignment horizontal="center" mc:Ignorable="vyd"/>
    </s:xf>
    <s:xf numFmtId="0" fontId="2" fillId="0" borderId="1" xfId="0" applyFont="1" applyFill="1" applyBorder="1" applyAlignment="1">
      <s:alignment horizontal="center" vertical="center" wrapText="1" mc:Ignorable="vyd"/>
    </s:xf>
    <s:xf numFmtId="0" fontId="0" fillId="0" borderId="1" xfId="0" applyFill="1" applyBorder="1" applyAlignment="1">
      <s:alignment horizontal="center" mc:Ignorable="vyd"/>
    </s:xf>
    <s:xf numFmtId="0" fontId="2" fillId="0" borderId="2" xfId="0" applyFont="1" applyBorder="1" applyAlignment="1">
      <s:alignment horizontal="center" vertical="center" wrapText="1" mc:Ignorable="vyd"/>
    </s:xf>
    <s:xf numFmtId="0" fontId="0" fillId="0" borderId="7" xfId="0" applyFont="1" applyBorder="1" applyAlignment="1">
      <s:alignment vertical="center" wrapText="1" mc:Ignorable="vyd"/>
    </s:xf>
    <s:xf numFmtId="0" fontId="0" fillId="0" borderId="7" xfId="0" applyFont="1" applyBorder="1" applyAlignment="1"/>
    <s:xf numFmtId="0" fontId="0" fillId="0" borderId="3" xfId="0" applyFont="1" applyBorder="1" applyAlignment="1"/>
    <s:xf numFmtId="0" fontId="2" fillId="0" borderId="2" xfId="0" applyFont="1" applyBorder="1" applyAlignment="1">
      <s:alignment horizontal="left" vertical="center" wrapText="1" mc:Ignorable="vyd"/>
    </s:xf>
    <s:xf numFmtId="0" fontId="0" fillId="0" borderId="7" xfId="0" applyBorder="1" applyAlignment="1">
      <s:alignment horizontal="left" vertical="center" wrapText="1" mc:Ignorable="vyd"/>
    </s:xf>
    <s:xf numFmtId="0" fontId="0" fillId="0" borderId="3" xfId="0" applyBorder="1" applyAlignment="1">
      <s:alignment horizontal="left" vertical="center" wrapText="1" mc:Ignorable="vyd"/>
    </s:xf>
    <s:xf numFmtId="0" fontId="5" fillId="0" borderId="2" xfId="0" applyFont="1" applyBorder="1" applyAlignment="1">
      <s:alignment vertical="center" wrapText="1" mc:Ignorable="vyd"/>
    </s:xf>
    <s:xf numFmtId="0" fontId="0" fillId="0" borderId="7" xfId="0" applyBorder="1" applyAlignment="1">
      <s:alignment vertical="center" wrapText="1" mc:Ignorable="vyd"/>
    </s:xf>
    <s:xf numFmtId="0" fontId="0" fillId="0" borderId="3" xfId="0" applyBorder="1" applyAlignment="1">
      <s:alignment vertical="center" wrapText="1" mc:Ignorable="vyd"/>
    </s:xf>
    <s:xf numFmtId="0" fontId="6" fillId="0" borderId="7" xfId="0" applyFont="1" applyBorder="1" applyAlignment="1">
      <s:alignment vertical="center" wrapText="1" mc:Ignorable="vyd"/>
    </s:xf>
    <s:xf numFmtId="0" fontId="0" fillId="0" borderId="1" xfId="0" applyFont="1" applyBorder="1" applyAlignment="1">
      <s:alignment horizontal="center" vertical="center" wrapText="1" mc:Ignorable="vyd"/>
    </s:xf>
    <s:xf numFmtId="0" fontId="18" fillId="0" borderId="1" xfId="0" applyFont="1" applyBorder="1" applyAlignment="1">
      <s:alignment horizontal="center" vertical="center" wrapText="1" mc:Ignorable="vyd"/>
    </s:xf>
    <s:xf numFmtId="0" fontId="19" fillId="0" borderId="1" xfId="0" applyFont="1" applyBorder="1" applyAlignment="1">
      <s:alignment horizontal="center" vertical="center" wrapText="1" mc:Ignorable="vyd"/>
    </s:xf>
    <s:xf numFmtId="0" fontId="2" fillId="0" borderId="1" xfId="0" applyFont="1" applyBorder="1" applyAlignment="1">
      <s:alignment horizontal="left" vertical="center" wrapText="1" mc:Ignorable="vyd"/>
    </s:xf>
    <s:xf numFmtId="0" fontId="0" fillId="0" borderId="1" xfId="0" applyFont="1" applyBorder="1" applyAlignment="1">
      <s:alignment horizontal="left" vertical="center" wrapText="1" mc:Ignorable="vyd"/>
    </s:xf>
    <s:xf numFmtId="3" fontId="0" fillId="0" borderId="1" xfId="0" applyNumberFormat="1" applyBorder="1" applyAlignment="1">
      <s:alignment horizontal="center" vertical="center" wrapText="1" mc:Ignorable="vyd"/>
    </s:xf>
    <s:xf numFmtId="0" fontId="0" fillId="0" borderId="1" xfId="0" applyFill="1" applyBorder="1" applyAlignment="1">
      <s:alignment horizontal="center" vertical="center" wrapText="1" mc:Ignorable="vyd"/>
    </s:xf>
    <s:xf numFmtId="0" fontId="16" fillId="0" borderId="0" xfId="0" applyFont="1" applyBorder="1" applyAlignment="1">
      <s:alignment horizontal="center" vertical="center" wrapText="1" mc:Ignorable="vyd"/>
    </s:xf>
    <s:xf numFmtId="0" fontId="2" fillId="0" borderId="0" xfId="0" applyFont="1" applyAlignment="1">
      <s:alignment horizontal="left" vertical="center" wrapText="1" mc:Ignorable="vyd"/>
    </s:xf>
    <s:xf numFmtId="0" fontId="2" fillId="0" borderId="0" xfId="0" applyFont="1" applyAlignment="1">
      <s:alignment horizontal="left" wrapText="1" mc:Ignorable="vyd"/>
    </s:xf>
    <s:xf numFmtId="0" fontId="4" fillId="0" borderId="1" xfId="0" applyFont="1" applyFill="1" applyBorder="1" applyAlignment="1">
      <s:alignment horizontal="center" vertical="center" wrapText="1" mc:Ignorable="vyd"/>
    </s:xf>
    <s:xf numFmtId="0" fontId="18" fillId="0" borderId="0" xfId="0" applyFont="1" applyBorder="1" applyAlignment="1">
      <s:alignment horizontal="left" vertical="center" wrapText="1" mc:Ignorable="vyd"/>
    </s:xf>
  </s:cellXfs>
  <s:cellStyles count="3">
    <s:cellStyle name="Гиперссылка" xfId="1" builtinId="8"/>
    <s:cellStyle name="Обычный" xfId="0" builtinId="0"/>
    <s:cellStyle xr:uid="{00000000-0005-0000-0000-000002000000}" name="Обычный 2" xfId="2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r="http://schemas.microsoft.com/office/spreadsheetml/2014/revision" xmlns:x14ac="http://schemas.microsoft.com/office/spreadsheetml/2009/9/ac" xmlns:r="http://schemas.openxmlformats.org/officeDocument/2006/relationships" xmlns:s="http://schemas.openxmlformats.org/spreadsheetml/2006/main" xmlns:xr3="http://schemas.microsoft.com/office/spreadsheetml/2016/revision3" xmlns:xr2="http://schemas.microsoft.com/office/spreadsheetml/2015/revision2" xmlns:mc="http://schemas.openxmlformats.org/markup-compatibility/2006" mc:Ignorable="x14ac xr xr2 xr3" xr:uid="{00000000-0001-0000-0000-000000000000}">
  <s:sheetPr>
    <s:pageSetUpPr fitToPage="1"/>
  </s:sheetPr>
  <s:dimension ref="A1:K42"/>
  <s:sheetViews>
    <s:sheetView tabSelected="0" view="pageBreakPreview" zoomScale="70" zoomScaleNormal="85" zoomScaleSheetLayoutView="70" zoomScalePageLayoutView="55" workbookViewId="0">
      <s:selection activeCell="G1" sqref="G1:J1"/>
    </s:sheetView>
  </s:sheetViews>
  <s:sheetFormatPr x14ac:dyDescent="0.25" defaultColWidth="9.141" defaultRowHeight="15.75"/>
  <s:cols>
    <s:col min="1" max="1" width="67.141" style="1" customWidth="1"/>
    <s:col min="2" max="2" width="8.855" style="1"/>
    <s:col min="3" max="3" width="20.711" style="1" customWidth="1"/>
    <s:col min="4" max="4" width="21.426" style="1" customWidth="1"/>
    <s:col min="5" max="5" width="25.141" style="1" customWidth="1"/>
    <s:col min="6" max="6" width="24.711" style="1" customWidth="1"/>
    <s:col min="7" max="7" width="23" style="1" customWidth="1"/>
    <s:col min="8" max="8" width="19.57" style="1" customWidth="1"/>
    <s:col min="9" max="9" width="22.711" style="1" customWidth="1"/>
    <s:col min="10" max="10" width="19" style="1" customWidth="1"/>
    <s:col min="11" max="16384" width="9.141" style="4"/>
  </s:cols>
  <s:sheetData>
    <s:row x14ac:dyDescent="0.25" r="1" spans="1:11" ht="52.15" customHeight="1">
      <s:c r="A1" s="11"/>
      <s:c r="B1" s="11"/>
      <s:c r="C1" s="11"/>
      <s:c r="D1" s="11"/>
      <s:c r="E1" s="11"/>
      <s:c r="F1" s="11"/>
      <s:c r="G1" s="24" t="s">
        <s:v>41</s:v>
      </s:c>
      <s:c r="H1" s="24"/>
      <s:c r="I1" s="24"/>
      <s:c r="J1" s="24"/>
    </s:row>
    <s:row x14ac:dyDescent="0.25" r="2" spans="1:11" ht="85.9" customHeight="1">
      <s:c r="A2" s="11"/>
      <s:c r="B2" s="11"/>
      <s:c r="C2" s="11"/>
      <s:c r="D2" s="11"/>
      <s:c r="E2" s="11"/>
      <s:c r="F2" s="11"/>
      <s:c r="G2" s="25" t="s">
        <s:v>23</s:v>
      </s:c>
      <s:c r="H2" s="25"/>
      <s:c r="I2" s="25"/>
      <s:c r="J2" s="25"/>
      <s:c r="K2" s="16"/>
    </s:row>
    <s:row x14ac:dyDescent="0.25" r="3" spans="1:11" ht="15" customHeight="1">
      <s:c r="A3" s="11"/>
      <s:c r="B3" s="11"/>
      <s:c r="C3" s="11"/>
      <s:c r="D3" s="11"/>
      <s:c r="E3" s="11"/>
      <s:c r="F3" s="11"/>
      <s:c r="G3" s="25"/>
      <s:c r="H3" s="25"/>
      <s:c r="I3" s="25"/>
      <s:c r="J3" s="25"/>
    </s:row>
    <s:row x14ac:dyDescent="0.25" r="4" spans="1:11" ht="21" customHeight="1">
      <s:c r="A4" s="11"/>
      <s:c r="B4" s="11"/>
      <s:c r="C4" s="11"/>
      <s:c r="D4" s="11"/>
      <s:c r="E4" s="11"/>
      <s:c r="F4" s="11"/>
      <s:c r="G4" s="11"/>
      <s:c r="H4" s="11"/>
      <s:c r="I4" s="14"/>
      <s:c r="J4" s="14"/>
    </s:row>
    <s:row x14ac:dyDescent="0.25" r="5" spans="1:11" ht="11.25" customHeight="1">
      <s:c r="A5" s="15"/>
      <s:c r="B5" s="11"/>
      <s:c r="C5" s="11"/>
      <s:c r="D5" s="11"/>
      <s:c r="E5" s="11"/>
      <s:c r="F5" s="11"/>
      <s:c r="G5" s="11"/>
      <s:c r="H5" s="11"/>
      <s:c r="I5" s="11"/>
      <s:c r="J5" s="12"/>
    </s:row>
    <s:row x14ac:dyDescent="0.3" r="6" spans="1:11" s="10" customFormat="1" ht="44.25" customHeight="1">
      <s:c r="A6" s="53" t="s">
        <s:v>11</s:v>
      </s:c>
      <s:c r="B6" s="53"/>
      <s:c r="C6" s="53"/>
      <s:c r="D6" s="53"/>
      <s:c r="E6" s="53"/>
      <s:c r="F6" s="53"/>
      <s:c r="G6" s="53"/>
      <s:c r="H6" s="53"/>
      <s:c r="I6" s="53"/>
      <s:c r="J6" s="53"/>
    </s:row>
    <s:row x14ac:dyDescent="0.3" r="7" spans="1:11" s="10" customFormat="1" ht="23.45" customHeight="1">
      <s:c r="A7" s="57" t="s">
        <s:v>24</s:v>
      </s:c>
      <s:c r="B7" s="57"/>
      <s:c r="C7" s="57"/>
      <s:c r="D7" s="57"/>
      <s:c r="E7" s="57"/>
      <s:c r="F7" s="57"/>
      <s:c r="G7" s="57"/>
      <s:c r="H7" s="57"/>
      <s:c r="I7" s="57"/>
      <s:c r="J7" s="57"/>
    </s:row>
    <s:row x14ac:dyDescent="0.25" r="8" spans="1:11" ht="17.25" customHeight="1">
      <s:c r="A8" s="28"/>
      <s:c r="B8" s="29"/>
      <s:c r="C8" s="29"/>
      <s:c r="D8" s="29"/>
      <s:c r="E8" s="29"/>
      <s:c r="F8" s="29"/>
      <s:c r="G8" s="29"/>
      <s:c r="H8" s="29"/>
      <s:c r="I8" s="29"/>
      <s:c r="J8" s="30"/>
    </s:row>
    <s:row x14ac:dyDescent="0.25" r="9" spans="1:11" ht="27" customHeight="1">
      <s:c r="A9" s="26" t="s">
        <s:v>9</s:v>
      </s:c>
      <s:c r="B9" s="26" t="s">
        <s:v>7</s:v>
      </s:c>
      <s:c r="C9" s="47" t="s">
        <s:v>4</s:v>
      </s:c>
      <s:c r="D9" s="48"/>
      <s:c r="E9" s="48"/>
      <s:c r="F9" s="48"/>
      <s:c r="G9" s="26" t="s">
        <s:v>38</s:v>
      </s:c>
      <s:c r="H9" s="26"/>
      <s:c r="I9" s="26"/>
      <s:c r="J9" s="26"/>
    </s:row>
    <s:row x14ac:dyDescent="0.25" r="10" spans="1:11" ht="24" customHeight="1">
      <s:c r="A10" s="26"/>
      <s:c r="B10" s="26"/>
      <s:c r="C10" s="26" t="s">
        <s:v>25</s:v>
      </s:c>
      <s:c r="D10" s="46"/>
      <s:c r="E10" s="33" t="s">
        <s:v>39</s:v>
      </s:c>
      <s:c r="F10" s="56"/>
      <s:c r="G10" s="47" t="s">
        <s:v>6</s:v>
      </s:c>
      <s:c r="H10" s="47"/>
      <s:c r="I10" s="47" t="s">
        <s:v>8</s:v>
      </s:c>
      <s:c r="J10" s="47"/>
    </s:row>
    <s:row x14ac:dyDescent="0.25" r="11" spans="1:11" ht="158.45" customHeight="1">
      <s:c r="A11" s="26"/>
      <s:c r="B11" s="26"/>
      <s:c r="C11" s="46"/>
      <s:c r="D11" s="46"/>
      <s:c r="E11" s="56"/>
      <s:c r="F11" s="56"/>
      <s:c r="G11" s="26" t="s">
        <s:v>15</s:v>
      </s:c>
      <s:c r="H11" s="26"/>
      <s:c r="I11" s="26" t="s">
        <s:v>15</s:v>
      </s:c>
      <s:c r="J11" s="26"/>
    </s:row>
    <s:row x14ac:dyDescent="0.25" r="12" spans="1:11" ht="43.5" customHeight="1">
      <s:c r="A12" s="26"/>
      <s:c r="B12" s="26"/>
      <s:c r="C12" s="26" t="s">
        <s:v>0</s:v>
      </s:c>
      <s:c r="D12" s="26" t="s">
        <s:v>30</s:v>
      </s:c>
      <s:c r="E12" s="26" t="s">
        <s:v>0</s:v>
      </s:c>
      <s:c r="F12" s="26" t="s">
        <s:v>14</s:v>
      </s:c>
      <s:c r="G12" s="26" t="s">
        <s:v>0</s:v>
      </s:c>
      <s:c r="H12" s="26" t="s">
        <s:v>31</s:v>
      </s:c>
      <s:c r="I12" s="26" t="s">
        <s:v>0</s:v>
      </s:c>
      <s:c r="J12" s="26" t="s">
        <s:v>32</s:v>
      </s:c>
    </s:row>
    <s:row x14ac:dyDescent="0.25" r="13" spans="1:11" ht="7.9" customHeight="1">
      <s:c r="A13" s="26"/>
      <s:c r="B13" s="26"/>
      <s:c r="C13" s="27"/>
      <s:c r="D13" s="26"/>
      <s:c r="E13" s="46"/>
      <s:c r="F13" s="46"/>
      <s:c r="G13" s="46"/>
      <s:c r="H13" s="26"/>
      <s:c r="I13" s="46"/>
      <s:c r="J13" s="26"/>
    </s:row>
    <s:row x14ac:dyDescent="0.25" r="14" spans="1:11" ht="30.75" customHeight="1">
      <s:c r="A14" s="46"/>
      <s:c r="B14" s="46"/>
      <s:c r="C14" s="7" t="s">
        <s:v>33</s:v>
      </s:c>
      <s:c r="D14" s="8" t="s">
        <s:v>34</s:v>
      </s:c>
      <s:c r="E14" s="7" t="s">
        <s:v>33</s:v>
      </s:c>
      <s:c r="F14" s="8" t="s">
        <s:v>34</s:v>
      </s:c>
      <s:c r="G14" s="7" t="s">
        <s:v>33</s:v>
      </s:c>
      <s:c r="H14" s="8" t="s">
        <s:v>34</s:v>
      </s:c>
      <s:c r="I14" s="7" t="s">
        <s:v>33</s:v>
      </s:c>
      <s:c r="J14" s="8" t="s">
        <s:v>34</s:v>
      </s:c>
    </s:row>
    <s:row x14ac:dyDescent="0.25" r="15" spans="1:11">
      <s:c r="A15" s="5">
        <s:v>1</s:v>
      </s:c>
      <s:c r="B15" s="5">
        <s:v>2</s:v>
      </s:c>
      <s:c r="C15" s="5">
        <s:v>3</s:v>
      </s:c>
      <s:c r="D15" s="5">
        <s:v>4</s:v>
      </s:c>
      <s:c r="E15" s="5">
        <s:v>5</s:v>
      </s:c>
      <s:c r="F15" s="5">
        <s:v>6</s:v>
      </s:c>
      <s:c r="G15" s="5">
        <s:v>7</s:v>
      </s:c>
      <s:c r="H15" s="5">
        <s:v>8</s:v>
      </s:c>
      <s:c r="I15" s="9">
        <s:v>9</s:v>
      </s:c>
      <s:c r="J15" s="9">
        <s:v>10</s:v>
      </s:c>
    </s:row>
    <s:row x14ac:dyDescent="0.25" r="16" spans="1:11" ht="42.6" customHeight="1">
      <s:c r="A16" s="3" t="s">
        <s:v>5</s:v>
      </s:c>
      <s:c r="B16" s="5">
        <s:v>1</s:v>
      </s:c>
      <s:c r="C16" s="13">
        <s:f>C17+C18</s:f>
        <s:v>67277392.900000006</s:v>
      </s:c>
      <s:c r="D16" s="13">
        <s:f validation_="true">D17+D18</s:f>
        <s:v>29766.907378174179</s:v>
      </s:c>
      <s:c r="E16" s="13">
        <s:f validation_="true">E17+E18</s:f>
        <s:v>67277392.900000006</s:v>
      </s:c>
      <s:c r="F16" s="13">
        <s:f validation_="true">F17+F18</s:f>
        <s:v>29766.907378174179</s:v>
      </s:c>
      <s:c r="G16" s="13">
        <s:f validation_="true">G17+G18</s:f>
        <s:v>68932110.799999997</s:v>
      </s:c>
      <s:c r="H16" s="13">
        <s:f>H17+H18</s:f>
        <s:v>30544.432224560307</s:v>
      </s:c>
      <s:c r="I16" s="13">
        <s:f validation_="true">I17+I18</s:f>
        <s:v>73445644.799999997</s:v>
      </s:c>
      <s:c r="J16" s="13">
        <s:f validation_="true">J17+J18</s:f>
        <s:v>32591.086339165995</s:v>
      </s:c>
    </s:row>
    <s:row x14ac:dyDescent="0.25" r="17" spans="1:10" ht="39.6" customHeight="1">
      <s:c r="A17" s="22" t="s">
        <s:v>29</s:v>
      </s:c>
      <s:c r="B17" s="5">
        <s:v>2</s:v>
      </s:c>
      <s:c r="C17" s="23">
        <s:v>19949722.399999999</s:v>
      </s:c>
      <s:c r="D17" s="13">
        <s:f>C17/E31*1000</s:f>
        <s:v>8815.5073781741776</s:v>
      </s:c>
      <s:c r="E17" s="17">
        <s:f>C17</s:f>
        <s:v>19949722.399999999</s:v>
      </s:c>
      <s:c r="F17" s="17">
        <s:f>D17</s:f>
        <s:v>8815.5073781741776</s:v>
      </s:c>
      <s:c r="G17" s="13">
        <s:v>17849125.000000004</s:v>
      </s:c>
      <s:c r="H17" s="13">
        <s:f>G17/G31*1000</s:f>
        <s:v>7930.6322245603078</s:v>
      </s:c>
      <s:c r="I17" s="13">
        <s:v>18854757.5</s:v>
      </s:c>
      <s:c r="J17" s="13">
        <s:f>I17/I31*1000</s:f>
        <s:v>8424.2863391659957</s:v>
      </s:c>
    </s:row>
    <s:row x14ac:dyDescent="0.25" r="18" spans="1:10" ht="55.9" customHeight="1">
      <s:c r="A18" s="3" t="s">
        <s:v>26</s:v>
      </s:c>
      <s:c r="B18" s="5">
        <s:v>3</s:v>
      </s:c>
      <s:c r="C18" s="13">
        <s:v>47327670.5</s:v>
      </s:c>
      <s:c r="D18" s="13">
        <s:v>20951.400000000001</s:v>
      </s:c>
      <s:c r="E18" s="13">
        <s:v>47327670.5</s:v>
      </s:c>
      <s:c r="F18" s="13">
        <s:v>20951.400000000001</s:v>
      </s:c>
      <s:c r="G18" s="13">
        <s:v>51082985.799999997</s:v>
      </s:c>
      <s:c r="H18" s="13">
        <s:v>22613.8</s:v>
      </s:c>
      <s:c r="I18" s="13">
        <s:v>54590887.299999997</s:v>
      </s:c>
      <s:c r="J18" s="13">
        <s:v>24166.799999999999</s:v>
      </s:c>
    </s:row>
    <s:row x14ac:dyDescent="0.25" r="19" spans="1:10" ht="49.9" customHeight="1">
      <s:c r="A19" s="3" t="s">
        <s:v>27</s:v>
      </s:c>
      <s:c r="B19" s="5">
        <s:v>4</s:v>
      </s:c>
      <s:c r="C19" s="13">
        <s:v>47327670.5</s:v>
      </s:c>
      <s:c r="D19" s="13">
        <s:v>20951.400000000001</s:v>
      </s:c>
      <s:c r="E19" s="13" t="s">
        <s:v>16</s:v>
      </s:c>
      <s:c r="F19" s="13" t="s">
        <s:v>16</s:v>
      </s:c>
      <s:c r="G19" s="13">
        <s:v>51082985.799999997</s:v>
      </s:c>
      <s:c r="H19" s="13">
        <s:v>22613.8</s:v>
      </s:c>
      <s:c r="I19" s="13">
        <s:v>54590887.299999997</s:v>
      </s:c>
      <s:c r="J19" s="13">
        <s:v>24166.799999999999</s:v>
      </s:c>
    </s:row>
    <s:row x14ac:dyDescent="0.25" r="20" spans="1:10" ht="27.6" customHeight="1">
      <s:c r="A20" s="22" t="s">
        <s:v>28</s:v>
      </s:c>
      <s:c r="B20" s="5">
        <s:v>5</s:v>
      </s:c>
      <s:c r="C20" s="13">
        <s:v>47327670.5</s:v>
      </s:c>
      <s:c r="D20" s="13">
        <s:v>20951.400000000001</s:v>
      </s:c>
      <s:c r="E20" s="13" t="s">
        <s:v>16</s:v>
      </s:c>
      <s:c r="F20" s="13" t="s">
        <s:v>16</s:v>
      </s:c>
      <s:c r="G20" s="13">
        <s:v>51082985.799999997</s:v>
      </s:c>
      <s:c r="H20" s="13">
        <s:v>22613.8</s:v>
      </s:c>
      <s:c r="I20" s="13">
        <s:v>54590887.299999997</s:v>
      </s:c>
      <s:c r="J20" s="13">
        <s:v>24166.799999999999</s:v>
      </s:c>
    </s:row>
    <s:row x14ac:dyDescent="0.25" r="21" spans="1:10" ht="99.75" customHeight="1">
      <s:c r="A21" s="3" t="s">
        <s:v>18</s:v>
      </s:c>
      <s:c r="B21" s="5">
        <s:v>6</s:v>
      </s:c>
      <s:c r="C21" s="3"/>
      <s:c r="D21" s="3"/>
      <s:c r="E21" s="3"/>
      <s:c r="F21" s="3"/>
      <s:c r="G21" s="3"/>
      <s:c r="H21" s="3"/>
      <s:c r="I21" s="3"/>
      <s:c r="J21" s="3"/>
    </s:row>
    <s:row x14ac:dyDescent="0.25" r="22" spans="1:10" ht="22.9" customHeight="1">
      <s:c r="A22" s="3" t="s">
        <s:v>19</s:v>
      </s:c>
      <s:c r="B22" s="5">
        <s:v>7</s:v>
      </s:c>
      <s:c r="C22" s="3"/>
      <s:c r="D22" s="3"/>
      <s:c r="E22" s="5" t="s">
        <s:v>16</s:v>
      </s:c>
      <s:c r="F22" s="5" t="s">
        <s:v>16</s:v>
      </s:c>
      <s:c r="G22" s="3"/>
      <s:c r="H22" s="3"/>
      <s:c r="I22" s="3"/>
      <s:c r="J22" s="3"/>
    </s:row>
    <s:row x14ac:dyDescent="0.25" r="23" spans="1:10" ht="73.9" customHeight="1">
      <s:c r="A23" s="3" t="s">
        <s:v>20</s:v>
      </s:c>
      <s:c r="B23" s="5">
        <s:v>8</s:v>
      </s:c>
      <s:c r="C23" s="3"/>
      <s:c r="D23" s="3"/>
      <s:c r="E23" s="3"/>
      <s:c r="F23" s="3"/>
      <s:c r="G23" s="3"/>
      <s:c r="H23" s="3"/>
      <s:c r="I23" s="3"/>
      <s:c r="J23" s="3"/>
    </s:row>
    <s:row x14ac:dyDescent="0.25" r="24" spans="1:10" ht="85.15" customHeight="1">
      <s:c r="A24" s="3" t="s">
        <s:v>21</s:v>
      </s:c>
      <s:c r="B24" s="5">
        <s:v>9</s:v>
      </s:c>
      <s:c r="C24" s="3"/>
      <s:c r="D24" s="3"/>
      <s:c r="E24" s="3"/>
      <s:c r="F24" s="3"/>
      <s:c r="G24" s="3"/>
      <s:c r="H24" s="3"/>
      <s:c r="I24" s="3"/>
      <s:c r="J24" s="3"/>
    </s:row>
    <s:row x14ac:dyDescent="0.25" r="25" spans="1:10" ht="81" customHeight="1">
      <s:c r="A25" s="3" t="s">
        <s:v>22</s:v>
      </s:c>
      <s:c r="B25" s="5">
        <s:v>10</s:v>
      </s:c>
      <s:c r="C25" s="3"/>
      <s:c r="D25" s="3"/>
      <s:c r="E25" s="3"/>
      <s:c r="F25" s="3"/>
      <s:c r="G25" s="3"/>
      <s:c r="H25" s="3"/>
      <s:c r="I25" s="3"/>
      <s:c r="J25" s="3"/>
    </s:row>
    <s:row x14ac:dyDescent="0.25" r="26" spans="1:10" ht="9.75" customHeight="1"/>
    <s:row x14ac:dyDescent="0.25" r="27" spans="1:10" ht="10.5" customHeight="1"/>
    <s:row x14ac:dyDescent="0.25" r="28" spans="1:10">
      <s:c r="A28" s="2"/>
    </s:row>
    <s:row x14ac:dyDescent="0.25" r="29" spans="1:10" s="6" customFormat="1" ht="45.75" customHeight="1">
      <s:c r="A29" s="54" t="s">
        <s:v>35</s:v>
      </s:c>
      <s:c r="B29" s="54"/>
      <s:c r="C29" s="54"/>
      <s:c r="D29" s="54"/>
      <s:c r="E29" s="54"/>
      <s:c r="F29" s="54"/>
      <s:c r="G29" s="54"/>
      <s:c r="H29" s="54"/>
      <s:c r="I29" s="54"/>
      <s:c r="J29" s="54"/>
    </s:row>
    <s:row x14ac:dyDescent="0.25" r="30" spans="1:10" ht="60.75" customHeight="1">
      <s:c r="A30" s="35" t="s">
        <s:v>12</s:v>
      </s:c>
      <s:c r="B30" s="36"/>
      <s:c r="C30" s="37"/>
      <s:c r="D30" s="38"/>
      <s:c r="E30" s="26" t="s">
        <s:v>4</s:v>
      </s:c>
      <s:c r="F30" s="27"/>
      <s:c r="G30" s="26" t="s">
        <s:v>6</s:v>
      </s:c>
      <s:c r="H30" s="27"/>
      <s:c r="I30" s="26" t="s">
        <s:v>8</s:v>
      </s:c>
      <s:c r="J30" s="27"/>
    </s:row>
    <s:row x14ac:dyDescent="0.25" r="31" spans="1:10" ht="51" customHeight="1">
      <s:c r="A31" s="39" t="s">
        <s:v>13</s:v>
      </s:c>
      <s:c r="B31" s="40"/>
      <s:c r="C31" s="40"/>
      <s:c r="D31" s="41"/>
      <s:c r="E31" s="31">
        <s:v>2263026</s:v>
      </s:c>
      <s:c r="F31" s="32"/>
      <s:c r="G31" s="31">
        <s:v>2250656</s:v>
      </s:c>
      <s:c r="H31" s="51"/>
      <s:c r="I31" s="31">
        <s:v>2238143</s:v>
      </s:c>
      <s:c r="J31" s="51"/>
    </s:row>
    <s:row x14ac:dyDescent="0.25" r="32" spans="1:10" ht="47.25" customHeight="1">
      <s:c r="A32" s="42" t="s">
        <s:v>37</s:v>
      </s:c>
      <s:c r="B32" s="43"/>
      <s:c r="C32" s="43"/>
      <s:c r="D32" s="44"/>
      <s:c r="E32" s="33">
        <s:v>1</s:v>
      </s:c>
      <s:c r="F32" s="34"/>
      <s:c r="G32" s="33">
        <s:v>1</s:v>
      </s:c>
      <s:c r="H32" s="52"/>
      <s:c r="I32" s="33">
        <s:v>1</s:v>
      </s:c>
      <s:c r="J32" s="52"/>
    </s:row>
    <s:row x14ac:dyDescent="0.25" r="33" spans="1:10" ht="49.5" customHeight="1">
      <s:c r="A33" s="42" t="s">
        <s:v>36</s:v>
      </s:c>
      <s:c r="B33" s="45"/>
      <s:c r="C33" s="43"/>
      <s:c r="D33" s="44"/>
      <s:c r="E33" s="33">
        <s:v>1</s:v>
      </s:c>
      <s:c r="F33" s="34"/>
      <s:c r="G33" s="33">
        <s:v>1</s:v>
      </s:c>
      <s:c r="H33" s="52"/>
      <s:c r="I33" s="33">
        <s:v>1</s:v>
      </s:c>
      <s:c r="J33" s="52"/>
    </s:row>
    <s:row x14ac:dyDescent="0.25" r="34" spans="1:10" ht="15">
      <s:c r="A34" s="55" t="s">
        <s:v>40</s:v>
      </s:c>
      <s:c r="B34" s="55"/>
      <s:c r="C34" s="55"/>
      <s:c r="D34" s="55"/>
      <s:c r="E34" s="55"/>
      <s:c r="F34" s="55"/>
      <s:c r="G34" s="55"/>
      <s:c r="H34" s="55"/>
      <s:c r="I34" s="55"/>
      <s:c r="J34" s="55"/>
    </s:row>
    <s:row x14ac:dyDescent="0.25" r="35" spans="1:10" ht="41.25" customHeight="1">
      <s:c r="A35" s="55"/>
      <s:c r="B35" s="55"/>
      <s:c r="C35" s="55"/>
      <s:c r="D35" s="55"/>
      <s:c r="E35" s="55"/>
      <s:c r="F35" s="55"/>
      <s:c r="G35" s="55"/>
      <s:c r="H35" s="55"/>
      <s:c r="I35" s="55"/>
      <s:c r="J35" s="55"/>
    </s:row>
    <s:row x14ac:dyDescent="0.3" r="37" spans="1:10" ht="16.5" hidden="1" thickBot="1"/>
    <s:row x14ac:dyDescent="0.25" r="38" spans="1:10" ht="28.5" customHeight="1">
      <s:c r="A38" s="26" t="s">
        <s:v>1</s:v>
      </s:c>
      <s:c r="B38" s="27"/>
      <s:c r="C38" s="26" t="s">
        <s:v>4</s:v>
      </s:c>
      <s:c r="D38" s="26"/>
      <s:c r="E38" s="26"/>
      <s:c r="F38" s="26"/>
      <s:c r="G38" s="26" t="s">
        <s:v>6</s:v>
      </s:c>
      <s:c r="H38" s="27"/>
      <s:c r="I38" s="26" t="s">
        <s:v>8</s:v>
      </s:c>
      <s:c r="J38" s="27"/>
    </s:row>
    <s:row x14ac:dyDescent="0.25" r="39" spans="1:10" ht="94.15" customHeight="1">
      <s:c r="A39" s="26"/>
      <s:c r="B39" s="27"/>
      <s:c r="C39" s="5" t="s">
        <s:v>2</s:v>
      </s:c>
      <s:c r="D39" s="5" t="s">
        <s:v>3</s:v>
      </s:c>
      <s:c r="E39" s="5" t="s">
        <s:v>2</s:v>
      </s:c>
      <s:c r="F39" s="5" t="s">
        <s:v>14</s:v>
      </s:c>
      <s:c r="G39" s="5" t="s">
        <s:v>2</s:v>
      </s:c>
      <s:c r="H39" s="5" t="s">
        <s:v>3</s:v>
      </s:c>
      <s:c r="I39" s="5" t="s">
        <s:v>2</s:v>
      </s:c>
      <s:c r="J39" s="5" t="s">
        <s:v>3</s:v>
      </s:c>
    </s:row>
    <s:row x14ac:dyDescent="0.25" r="40" spans="1:10" ht="39" customHeight="1">
      <s:c r="A40" s="49" t="s">
        <s:v>10</s:v>
      </s:c>
      <s:c r="B40" s="50"/>
      <s:c r="C40" s="13">
        <s:v>291146.2</s:v>
      </s:c>
      <s:c r="D40" s="13">
        <s:v>128.9</s:v>
      </s:c>
      <s:c r="E40" s="13" t="s">
        <s:v>16</s:v>
      </s:c>
      <s:c r="F40" s="13" t="s">
        <s:v>16</s:v>
      </s:c>
      <s:c r="G40" s="13">
        <s:v>269608</s:v>
      </s:c>
      <s:c r="H40" s="13">
        <s:v>119.4</s:v>
      </s:c>
      <s:c r="I40" s="13">
        <s:v>273657.2</s:v>
      </s:c>
      <s:c r="J40" s="21">
        <s:v>121.1</s:v>
      </s:c>
    </s:row>
    <s:row x14ac:dyDescent="0.25" r="42" spans="1:10" s="20" customFormat="1">
      <s:c r="A42" s="18"/>
      <s:c r="B42" s="18"/>
      <s:c r="C42" s="18"/>
      <s:c r="D42" s="18"/>
      <s:c r="E42" s="18"/>
      <s:c r="F42" s="18"/>
      <s:c r="G42" s="18"/>
      <s:c r="H42" s="18"/>
      <s:c r="I42" s="18"/>
      <s:c r="J42" s="19" t="s">
        <s:v>17</s:v>
      </s:c>
    </s:row>
  </s:sheetData>
  <s:mergeCells count="46">
    <s:mergeCell ref="A6:J6"/>
    <s:mergeCell ref="A29:J29"/>
    <s:mergeCell ref="A34:J35"/>
    <s:mergeCell ref="H12:H13"/>
    <s:mergeCell ref="J12:J13"/>
    <s:mergeCell ref="I30:J30"/>
    <s:mergeCell ref="I31:J31"/>
    <s:mergeCell ref="I32:J32"/>
    <s:mergeCell ref="I33:J33"/>
    <s:mergeCell ref="E10:F11"/>
    <s:mergeCell ref="C10:D11"/>
    <s:mergeCell ref="C12:C13"/>
    <s:mergeCell ref="E12:E13"/>
    <s:mergeCell ref="F12:F13"/>
    <s:mergeCell ref="G12:G13"/>
    <s:mergeCell ref="A7:J7"/>
    <s:mergeCell ref="A40:B40"/>
    <s:mergeCell ref="G30:H30"/>
    <s:mergeCell ref="G31:H31"/>
    <s:mergeCell ref="G32:H32"/>
    <s:mergeCell ref="G33:H33"/>
    <s:mergeCell ref="G38:H38"/>
    <s:mergeCell ref="A9:A14"/>
    <s:mergeCell ref="B9:B14"/>
    <s:mergeCell ref="A38:B39"/>
    <s:mergeCell ref="G9:J9"/>
    <s:mergeCell ref="G10:H10"/>
    <s:mergeCell ref="I10:J10"/>
    <s:mergeCell ref="G11:H11"/>
    <s:mergeCell ref="I11:J11"/>
    <s:mergeCell ref="G1:J1"/>
    <s:mergeCell ref="G2:J3"/>
    <s:mergeCell ref="I38:J38"/>
    <s:mergeCell ref="C38:F38"/>
    <s:mergeCell ref="A8:J8"/>
    <s:mergeCell ref="E30:F30"/>
    <s:mergeCell ref="E31:F31"/>
    <s:mergeCell ref="E32:F32"/>
    <s:mergeCell ref="E33:F33"/>
    <s:mergeCell ref="A30:D30"/>
    <s:mergeCell ref="A31:D31"/>
    <s:mergeCell ref="A32:D32"/>
    <s:mergeCell ref="A33:D33"/>
    <s:mergeCell ref="I12:I13"/>
    <s:mergeCell ref="C9:F9"/>
    <s:mergeCell ref="D12:D13"/>
  </s:mergeCells>
  <s:hyperlinks>
    <s:hyperlink xr:uid="{00000000-0004-0000-0000-000000000000}" ref="A17" location="P116" display="P116"/>
    <s:hyperlink xr:uid="{00000000-0004-0000-0000-000001000000}" ref="A20" location="P117" display="P117"/>
  </s:hyperlinks>
  <s:pageMargins left="0.591" right="0.394" top="0.591" bottom="0.591" header="0.315" footer="0.315"/>
  <s:pageSetup paperSize="9" scale="54" fitToHeight="2" orientation="landscape" r:id="rId1"/>
  <s:headerFooter differentFirst="1">
    <s:oddHeader>&amp;C2</s:oddHeader>
  </s:headerFooter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ep:HeadingPairs>
  <ep:TitlesOfParts>
    <vt:vector size="2" baseType="lpstr">
      <vt:lpstr>Лист1</vt:lpstr>
      <vt:lpstr>Лист1!Область_печати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>Кирдянова Диана Игоревна</dc:creator>
  <cp:lastModifiedBy>Нестерова Елена Васильевна</cp:lastModifiedBy>
  <cp:lastPrinted>2025-03-14T06:07:43Z</cp:lastPrinted>
  <dcterms:created xsi:type="dcterms:W3CDTF">2022-12-01T15:09:21Z</dcterms:created>
  <dcterms:modified xsi:type="dcterms:W3CDTF">2026-01-16T08:14:16Z</dcterms:modified>
</cp:coreProperties>
</file>